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<sst xmlns="http://schemas.openxmlformats.org/spreadsheetml/2006/main" count="162" uniqueCount="59">
  <si>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</si>
  <si>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</si>
  <si>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</si>
  <si>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</si>
  <si>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</si>
  <si>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</si>
  <si>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</si>
  <si>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</si>
  <si>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</si>
  <si>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</si>
  <si>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</si>
  <si>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</si>
  <si>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</si>
  <si>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</si>
  <si>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</si>
  <si>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</si>
  <si>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</si>
  <si>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</si>
  <si>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</si>
  <si>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</si>
  <si>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</si>
  <si>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</si>
  <si>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</si>
  <si>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</si>
  <si>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</si>
  <si>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</si>
  <si>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</si>
  <si>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</si>
  <si>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</si>
  <si>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</si>
  <si>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</si>
  <si>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</si>
  <si>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</si>
  <si>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</si>
  <si>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</si>
  <si>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</si>
  <si>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</si>
  <si>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</si>
  <si>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</si>
  <si>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</si>
  <si>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</si>
  <si>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</si>
  <si>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</si>
  <si>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</si>
  <si>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</si>
  <si>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</si>
  <si>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</si>
  <si>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</si>
  <si>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</si>
  <si>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</si>
  <si>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Прочие межбюджетные транферты, передаваемые бюджетам муниципальных районов (приобретение путевок в детские лагеря в каникулярное время)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</si>
  <si>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</si>
  <si>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</si>
  <si>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</si>
  <si>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</si>
  <si>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</si>
  <si>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Приложение 4 к пиcьму финотдела администрации Вурнарского района от  13.06.2012 № 10-02-30/292</t>
  </si>
  <si>
    <t>Приложение 3 к пиcьму финотдела администрации Вурнарского района от 13.06.2012 № 10-02-30/292</t>
  </si>
  <si>
    <t>Приложение 2  к пиcьму финотдела администрации Вурнарского района от 13.06.2012 № 10-02-30/292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</si>
</sst>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58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3">E8+G8</f>
        <v>0</v>
      </c>
      <c r="J8" s="14">
        <f aca="true" t="shared" si="1" ref="J8:J43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222.6</v>
      </c>
      <c r="G14" s="14">
        <v>0</v>
      </c>
      <c r="H14" s="14">
        <v>0</v>
      </c>
      <c r="I14" s="14">
        <f t="shared" si="0"/>
        <v>697.7</v>
      </c>
      <c r="J14" s="14">
        <f>F14+H14</f>
        <v>222.6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1387.4</v>
      </c>
      <c r="H16" s="14">
        <v>455.6</v>
      </c>
      <c r="I16" s="14">
        <f t="shared" si="0"/>
        <v>1387.4</v>
      </c>
      <c r="J16" s="14">
        <f>F16+H16</f>
        <v>455.6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3791.7</v>
      </c>
      <c r="F18" s="14">
        <v>1100.1</v>
      </c>
      <c r="G18" s="14">
        <v>0</v>
      </c>
      <c r="H18" s="14">
        <v>0</v>
      </c>
      <c r="I18" s="14">
        <f t="shared" si="0"/>
        <v>3791.7</v>
      </c>
      <c r="J18" s="14">
        <f>F18+H18</f>
        <v>1100.1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853.9</v>
      </c>
      <c r="F22" s="14">
        <v>112.7</v>
      </c>
      <c r="G22" s="14">
        <v>0</v>
      </c>
      <c r="H22" s="14">
        <v>0</v>
      </c>
      <c r="I22" s="14">
        <f t="shared" si="0"/>
        <v>853.9</v>
      </c>
      <c r="J22" s="14">
        <f>F22+H22</f>
        <v>112.7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145964.4</v>
      </c>
      <c r="F24" s="14">
        <v>51734.7</v>
      </c>
      <c r="G24" s="14">
        <v>0</v>
      </c>
      <c r="H24" s="14">
        <v>0</v>
      </c>
      <c r="I24" s="14">
        <f t="shared" si="0"/>
        <v>145964.4</v>
      </c>
      <c r="J24" s="14">
        <f>F24+H24</f>
        <v>51734.7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451.5</v>
      </c>
      <c r="F26" s="14">
        <v>67.2</v>
      </c>
      <c r="G26" s="14">
        <v>0</v>
      </c>
      <c r="H26" s="14">
        <v>0</v>
      </c>
      <c r="I26" s="14">
        <f t="shared" si="0"/>
        <v>451.5</v>
      </c>
      <c r="J26" s="14">
        <f t="shared" si="1"/>
        <v>67.2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SUM(E7:E42)</f>
        <v>151759.19999999998</v>
      </c>
      <c r="F43" s="14">
        <f>SUM(F7:F42)</f>
        <v>53237.299999999996</v>
      </c>
      <c r="G43" s="14">
        <f>SUM(G7:G42)</f>
        <v>1387.4</v>
      </c>
      <c r="H43" s="14">
        <f>SUM(H7:H42)</f>
        <v>455.6</v>
      </c>
      <c r="I43" s="14">
        <f t="shared" si="0"/>
        <v>153146.59999999998</v>
      </c>
      <c r="J43" s="14">
        <f t="shared" si="1"/>
        <v>53692.899999999994</v>
      </c>
    </row>
    <row r="44" spans="1:5" ht="15">
      <c r="A44" s="15"/>
      <c r="E44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F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57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3204</v>
      </c>
      <c r="H8" s="14">
        <v>0</v>
      </c>
      <c r="I8" s="14">
        <f>E8+G8</f>
        <v>3204</v>
      </c>
      <c r="J8" s="14">
        <f aca="true" t="shared" si="0" ref="I8:J43">F8+H8</f>
        <v>0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5270</v>
      </c>
      <c r="H11" s="14">
        <v>3608.5</v>
      </c>
      <c r="I11" s="14">
        <f t="shared" si="0"/>
        <v>5270</v>
      </c>
      <c r="J11" s="14">
        <f t="shared" si="0"/>
        <v>3608.5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2050</v>
      </c>
      <c r="H12" s="14">
        <v>1000.7</v>
      </c>
      <c r="I12" s="14">
        <f>E12+G12</f>
        <v>2050</v>
      </c>
      <c r="J12" s="14">
        <f t="shared" si="0"/>
        <v>1000.7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364.8</v>
      </c>
      <c r="F18" s="14">
        <v>12.4</v>
      </c>
      <c r="G18" s="14">
        <v>0</v>
      </c>
      <c r="H18" s="14">
        <v>0</v>
      </c>
      <c r="I18" s="14">
        <f>E18+G18</f>
        <v>364.8</v>
      </c>
      <c r="J18" s="14">
        <f t="shared" si="0"/>
        <v>12.4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905.3</v>
      </c>
      <c r="F26" s="14">
        <v>351.9</v>
      </c>
      <c r="G26" s="14">
        <v>0</v>
      </c>
      <c r="H26" s="14">
        <v>0</v>
      </c>
      <c r="I26" s="14">
        <f t="shared" si="0"/>
        <v>905.3</v>
      </c>
      <c r="J26" s="14">
        <f t="shared" si="0"/>
        <v>351.9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54.4</v>
      </c>
      <c r="F41" s="14">
        <v>32.3</v>
      </c>
      <c r="G41" s="14">
        <v>0</v>
      </c>
      <c r="H41" s="14">
        <v>0</v>
      </c>
      <c r="I41" s="14">
        <f t="shared" si="0"/>
        <v>54.4</v>
      </c>
      <c r="J41" s="14">
        <f t="shared" si="0"/>
        <v>32.3</v>
      </c>
    </row>
    <row r="42" spans="1:10" ht="51" customHeight="1">
      <c r="A42" s="13">
        <v>35</v>
      </c>
      <c r="B42" s="5" t="s">
        <v>50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1324.5</v>
      </c>
      <c r="F43" s="14">
        <f>SUM(F8:F42)</f>
        <v>396.59999999999997</v>
      </c>
      <c r="G43" s="14">
        <f>SUM(G8:G42)</f>
        <v>10524</v>
      </c>
      <c r="H43" s="14">
        <f>SUM(H8:H42)</f>
        <v>4609.2</v>
      </c>
      <c r="I43" s="14">
        <f>SUM(I8:I42)</f>
        <v>11848.499999999998</v>
      </c>
      <c r="J43" s="14">
        <f t="shared" si="0"/>
        <v>5005.8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86" zoomScaleSheetLayoutView="100" zoomScalePageLayoutView="0" workbookViewId="0" topLeftCell="A1">
      <pane xSplit="2" ySplit="7" topLeftCell="F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56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2761.8</v>
      </c>
      <c r="F7" s="14">
        <v>0</v>
      </c>
      <c r="G7" s="14">
        <v>0</v>
      </c>
      <c r="H7" s="14">
        <v>0</v>
      </c>
      <c r="I7" s="14">
        <f>E7+G7</f>
        <v>2761.8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6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64.8</v>
      </c>
      <c r="F12" s="14">
        <v>0</v>
      </c>
      <c r="G12" s="14">
        <v>0</v>
      </c>
      <c r="H12" s="14">
        <v>0</v>
      </c>
      <c r="I12" s="14">
        <f t="shared" si="0"/>
        <v>64.8</v>
      </c>
      <c r="J12" s="14">
        <f t="shared" si="0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58</v>
      </c>
      <c r="F14" s="14">
        <v>2.9</v>
      </c>
      <c r="G14" s="14">
        <v>0</v>
      </c>
      <c r="H14" s="14">
        <v>0</v>
      </c>
      <c r="I14" s="14">
        <f t="shared" si="0"/>
        <v>58</v>
      </c>
      <c r="J14" s="14">
        <f t="shared" si="0"/>
        <v>2.9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5948.7</v>
      </c>
      <c r="H20" s="14">
        <v>0</v>
      </c>
      <c r="I20" s="14">
        <f t="shared" si="0"/>
        <v>5948.7</v>
      </c>
      <c r="J20" s="14">
        <f t="shared" si="0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6.5</v>
      </c>
      <c r="F22" s="14">
        <v>2.9</v>
      </c>
      <c r="G22" s="14">
        <v>0</v>
      </c>
      <c r="H22" s="14">
        <v>0</v>
      </c>
      <c r="I22" s="14">
        <f t="shared" si="0"/>
        <v>6.5</v>
      </c>
      <c r="J22" s="14">
        <f t="shared" si="0"/>
        <v>2.9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4">
        <v>890.3</v>
      </c>
      <c r="F24" s="14">
        <v>173.9</v>
      </c>
      <c r="G24" s="14">
        <v>0</v>
      </c>
      <c r="H24" s="14">
        <v>0</v>
      </c>
      <c r="I24" s="14">
        <f t="shared" si="0"/>
        <v>890.3</v>
      </c>
      <c r="J24" s="14">
        <f>F24+H24</f>
        <v>173.9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36</v>
      </c>
      <c r="F26" s="14">
        <v>7.2</v>
      </c>
      <c r="G26" s="14">
        <v>0</v>
      </c>
      <c r="H26" s="14">
        <v>0</v>
      </c>
      <c r="I26" s="14">
        <f t="shared" si="0"/>
        <v>36</v>
      </c>
      <c r="J26" s="14">
        <f t="shared" si="0"/>
        <v>7.2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10496.5</v>
      </c>
      <c r="H38" s="14">
        <v>2633.9</v>
      </c>
      <c r="I38" s="14">
        <f t="shared" si="0"/>
        <v>10496.5</v>
      </c>
      <c r="J38" s="14">
        <f t="shared" si="0"/>
        <v>2633.9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f t="shared" si="0"/>
        <v>0</v>
      </c>
    </row>
    <row r="45" spans="1:10" ht="36.75" customHeight="1">
      <c r="A45" s="13">
        <v>39</v>
      </c>
      <c r="B45" s="5" t="s">
        <v>55</v>
      </c>
      <c r="C45" s="14">
        <v>0</v>
      </c>
      <c r="D45" s="14">
        <v>0</v>
      </c>
      <c r="E45" s="14">
        <v>1625</v>
      </c>
      <c r="F45" s="14">
        <v>0</v>
      </c>
      <c r="G45" s="14">
        <v>0</v>
      </c>
      <c r="H45" s="14">
        <v>0</v>
      </c>
      <c r="I45" s="14">
        <f>E45+G45</f>
        <v>1625</v>
      </c>
      <c r="J45" s="14">
        <f>F45+H45</f>
        <v>0</v>
      </c>
    </row>
    <row r="46" spans="1:10" ht="14.25" customHeight="1">
      <c r="A46" s="3"/>
      <c r="B46" s="4" t="s">
        <v>2</v>
      </c>
      <c r="C46" s="14">
        <v>0</v>
      </c>
      <c r="D46" s="14">
        <v>0</v>
      </c>
      <c r="E46" s="14">
        <f>SUM(E7:E45)</f>
        <v>5442.400000000001</v>
      </c>
      <c r="F46" s="14">
        <f>SUM(F7:F45)</f>
        <v>186.9</v>
      </c>
      <c r="G46" s="14">
        <f>SUM(G7:G45)</f>
        <v>16445.2</v>
      </c>
      <c r="H46" s="14">
        <f>SUM(H7:H45)</f>
        <v>2633.9</v>
      </c>
      <c r="I46" s="14">
        <f t="shared" si="0"/>
        <v>21887.600000000002</v>
      </c>
      <c r="J46" s="14">
        <f t="shared" si="0"/>
        <v>2820.8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2012-04-13T12:08:50Z</cp:lastPrinted>
  <dcterms:created xsi:type="dcterms:W3CDTF">2006-09-28T05:33:49Z</dcterms:created>
  <dcterms:modified xsi:type="dcterms:W3CDTF">2012-06-14T05:27:33Z</dcterms:modified>
  <cp:category/>
  <cp:version/>
  <cp:contentType/>
  <cp:contentStatus/>
</cp:coreProperties>
</file>