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211,213" sheetId="1" r:id="rId1"/>
    <sheet name="262" sheetId="2" r:id="rId2"/>
    <sheet name="310" sheetId="3" r:id="rId3"/>
  </sheets>
  <definedNames>
    <definedName name="_xlnm.Print_Titles" localSheetId="0">'211,213'!$3:$6</definedName>
    <definedName name="_xlnm.Print_Titles" localSheetId="1">'262'!$3:$6</definedName>
    <definedName name="_xlnm.Print_Titles" localSheetId="2">'310'!$3:$6</definedName>
  </definedNames>
  <calcPr fullCalcOnLoad="1"/>
</workbook>
</file>

<file path=xl/sharedStrings.xml><?xml version="1.0" encoding="utf-8"?>
<sst xmlns="http://schemas.openxmlformats.org/spreadsheetml/2006/main" count="166" uniqueCount="63">
  <si>
    <t>план</t>
  </si>
  <si>
    <t>факт</t>
  </si>
  <si>
    <t>ИТОГО:</t>
  </si>
  <si>
    <t xml:space="preserve">№
п/п
</t>
  </si>
  <si>
    <t>Субсидии  бюджетам муниципальных районов на софинансирование расходов бюджетов муниципальных районов по содержанию автомобильных дорог общего пользования, переданных из государственной собственности Чувашской Республики в муниципальную собственность</t>
  </si>
  <si>
    <t>Субсидии бюджетам муниципальных районов и бюджетам городских округов на комплектование книжных фондов библиотек муниципальных образований Чувашской Республики</t>
  </si>
  <si>
    <t>Субвенции бюджетам муниципальных районов и бюджетам городских округов для осуществление государственных полномочий Российской Федерации по реализации Федерального закона "О присяжных заседателях  федеральных судов общей юрисдикции в Российской Федерации" в части составления (изменения, дополнения) списков кандидатов в присяжные заседатели федеральных судов общей юрисдикции в Российской Федерации</t>
  </si>
  <si>
    <t xml:space="preserve"> Субвенции бюджетам муниципальных районов и бюджетам городских округов для  осуществление государственных полномочий Чувашской Республики по созданию и обеспечению деятельности  административных комиссий для рассмотрения дел об административных правонарушениях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</si>
  <si>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осуществлению денежных выплат медицинскому персоналу (заведующим фельдшерско-акушерскими пунктами, фельдшерам, акушеркам, медицинским сестрам, в том числе патронажным медицинским сестрам)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</si>
  <si>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</si>
  <si>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</si>
  <si>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>Субвенции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поселений, органы местного самоуправления которых осуществляют полномочия по первичному воинскому учету</t>
  </si>
  <si>
    <t xml:space="preserve"> 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N 42 "О регулировании жилищных отношений" и состоящих на учете в качестве нуждающихся в жилых помещениях,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</si>
  <si>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 xml:space="preserve"> Субвенции бюджетам городских округов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</si>
  <si>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</si>
  <si>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</t>
  </si>
  <si>
    <t>Субвенции бюджетам муниципальных районов 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</si>
  <si>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и бюджетам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</si>
  <si>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</si>
  <si>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Субвенции бюджетам муниципальных районов для 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</t>
  </si>
  <si>
    <t xml:space="preserve">Наименование субвенций и субсидий
</t>
  </si>
  <si>
    <t xml:space="preserve">Субсидии бюджетам на переселение граждан из ветхого и аварийного жилищного фонда </t>
  </si>
  <si>
    <t>Субвенции бюджетам муниципальных районов и бюджетам городских округов для осуществление государственных полномочий Чувашской Республики   по созданию комиссий по делам несовершеннолетних и защите их прав и организации деятельности таких комиссий</t>
  </si>
  <si>
    <t>Субсидии бюджетам муниципальных районов и бюджетам городских округов на внедрение инновационных образовательных программ в муниципальных общеобразовательных учреждениях</t>
  </si>
  <si>
    <t>Субсидии бюджетам муниципальных районов и бюджетам городских округов на развитие инновационной инфраструктуры в Чувашской Республике, стимулирование инновационной деятельности, развитие венчурного бизнеса</t>
  </si>
  <si>
    <t>Субсидии бюджетам муниципальных районов и бюджетам городских округов на возмещение части затрат организациям, участвующим в реализации федеральной целевой программы "Жилище" на 2002-2010 годы,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</si>
  <si>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 xml:space="preserve">Субсидии бюджетам муниципальных районов и бюджетам городских округов на проведение капитального ремонта многоквартирных домов и переселение граждан из аварийного жилищного фонда </t>
  </si>
  <si>
    <t>Субсидии бюджетам муниципальных районов и бюджетам городских округов на проведение мероприятий в рамках административной реформы в Чувашской Республике</t>
  </si>
  <si>
    <t>Субсидии бюджетам муниципальных районов и бюджетам городских округов на поддержку муниципальных программ развития малого предпринимательства</t>
  </si>
  <si>
    <t xml:space="preserve">Субсидии бюджетам муниципальных районов и бюджетам городских округов на приобретение оборудования для больницы скорой медицинской помощи </t>
  </si>
  <si>
    <t>Городской округ</t>
  </si>
  <si>
    <t>Муниципальный район</t>
  </si>
  <si>
    <t>Заработная плата и начисления на выплаты по оплате труда
(211 и 213 экономическая классификация)</t>
  </si>
  <si>
    <t>Сельское поселение</t>
  </si>
  <si>
    <t>Пособия по социальной помощи населению
(262 экономическая классификация)</t>
  </si>
  <si>
    <t>Увеличение стоимости основных средств
(310 экономическая классификация)</t>
  </si>
  <si>
    <t>Субвенции бюджетам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</si>
  <si>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районов и бюджетам городских округов на софинансирование расходов бюджетов муниципальных районов и бюджетам городских округов на выделение субсидий молодым семьям , являющимся участниками подпрограммы "Обеспечение жильем молодых семей " Федеральной целевой программы "Жилище" на 2002-2010 годы</t>
  </si>
  <si>
    <t>Субсидии на софинансирование расходов бюджетов муниципальных образований по реализации инвестиционных программ (проектов) развития общественной инфраструктуры муниципальных образований (таблица 6 приложения 12  к Закону Чувашской Республики от 5 октября 2007 г. N 55 "О республикан-ском бюджете Чувашской Республики на 2008 год и на плановый период 2009 и 2010 годов"</t>
  </si>
  <si>
    <t>Республиканская адресная инвестиционная программа (приложение 10 к Закону Чувашской Республики от 5 октября 2007г. N55 "О республиканском бюджете Чувашской Республики на 2008 год и на плановый период 2009 и 2010 годов"</t>
  </si>
  <si>
    <t>Субсидии бюджетам муниципальных районов и бюджетам городских округов на проведение капитального ремонта многоквартирных домов (за счет республиканского бюджета)</t>
  </si>
  <si>
    <t>Субсидии бюджетам муниципальных районов и бюджетам городских округов на возмещение расходов консолидированных бюджетов муниципальных районов и бюджетов городских округов на уплату налога на имущество организаций в связи с переоценкой основных средств (за счет федерального бюджета)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</si>
  <si>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</si>
  <si>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 xml:space="preserve"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(поощрение органов местного самоуправления) </t>
  </si>
  <si>
    <t>Субсидии бюджетам муниципальных районов и бюджетам городских округов на выделение субсидий молодым семьям , являющимся участниками подпрограммы "О мерах по усилению государственной поддержки молодых граждан в ЧР" и республиканской программы "Государственная поддержка молодых семей в решении жилищной проблемы на 2002-2015 годы"</t>
  </si>
  <si>
    <t>Финансовое обеспечение на оказание дополнительной медицинской помощи, оказываемой врачами-терапевтами участковыми, врачами - педиатрами участковыми, врачами общей практики (семейными врачами), медсестрами участковыми врачей-терапевтов участковых, врачей педиатров участковых, медсестрами врачей общей практики (семейных врачей)</t>
  </si>
  <si>
    <t>Субсидии бюджетам муниципальных районов, на развитие социальной и инженерной инфраструктуры</t>
  </si>
  <si>
    <t>Социальные пособия учащимся образовательных учреждений на приобретение проездных билетов</t>
  </si>
  <si>
    <t>Средства на организацию общественных работ, временного трудоустройства, стажировки в целях приобретения опыта работы безработных граждан, граждан, имеющих работу, включая выпускниковазовательных учреждений, а также работников в случае угрозы массового увольнения</t>
  </si>
  <si>
    <t>Субсидии на закупку автотранспортных средств и коммунальной техники</t>
  </si>
  <si>
    <t>Субсидии на развитие улично-дорожной сети сельских населенных пунктов</t>
  </si>
  <si>
    <t>Расходы по расчету дотаций на выравнивание бюджетной обеспеченности поселений</t>
  </si>
  <si>
    <t>Прочие межбюджетные трансферты (ежегодные гранты Президента ЧР образовательным учреджениям ЧР)</t>
  </si>
  <si>
    <t>Иные межбюджетные трансферты (дополнительная финансовая поддержка в связи с внедрением новой системы оплаты труда)</t>
  </si>
  <si>
    <t>Субвенции на модернизацию региональных систем общего образования</t>
  </si>
  <si>
    <t>Прочие межбюджетные транферты, передаваемые бюджетам муниципальных районов (на возмещение части затрат в связи с предоставлением учителям ипотечного кредита)</t>
  </si>
  <si>
    <t>Государственная программа "Доступная среда на 2011-2015 годы"</t>
  </si>
  <si>
    <t>Иные межбюджетные трансферты на выплату ежегодных грантов Президента ЧР на поощрение педработников ЧР</t>
  </si>
  <si>
    <t>Модернизация региональных систем длшкольного образования</t>
  </si>
  <si>
    <t>Приложение 2  к пиcьму финотдела администрации Вурнарского района от 16.01.2013 № 10-02-30/</t>
  </si>
  <si>
    <t>Приложение 3 к пиcьму финотдела администрации Вурнарского района от 16.01.2013 № 10-02-30/</t>
  </si>
  <si>
    <t>Приложение 4 к пиcьму финотдела администрации Вурнарского района от  16.01.2013 № 10-02-30/</t>
  </si>
  <si>
    <t>Обеспечение населения Чувашской Республики качественной питьевой водой на 2009-2020гг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</si>
</sst>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SheetLayoutView="100" zoomScalePageLayoutView="0" workbookViewId="0" topLeftCell="A1">
      <pane xSplit="2" ySplit="6" topLeftCell="D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4" sqref="G44"/>
    </sheetView>
  </sheetViews>
  <sheetFormatPr defaultColWidth="9.140625" defaultRowHeight="15"/>
  <cols>
    <col min="1" max="1" width="4.140625" style="1" customWidth="1"/>
    <col min="2" max="2" width="61.140625" style="2" customWidth="1"/>
    <col min="3" max="3" width="11.7109375" style="1" customWidth="1"/>
    <col min="4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77.25" customHeight="1">
      <c r="I1" s="17" t="s">
        <v>59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32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 aca="true" t="shared" si="0" ref="I8:I44">E8+G8</f>
        <v>0</v>
      </c>
      <c r="J8" s="14">
        <f aca="true" t="shared" si="1" ref="J8:J44">F8+H8</f>
        <v>0</v>
      </c>
    </row>
    <row r="9" spans="1:10" ht="95.2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si="0"/>
        <v>0</v>
      </c>
      <c r="J9" s="14">
        <f t="shared" si="1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>F10+H10</f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1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 t="shared" si="0"/>
        <v>0</v>
      </c>
      <c r="J12" s="14">
        <f t="shared" si="1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1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697.7</v>
      </c>
      <c r="F14" s="14">
        <v>697.7</v>
      </c>
      <c r="G14" s="14">
        <v>0</v>
      </c>
      <c r="H14" s="14">
        <v>0</v>
      </c>
      <c r="I14" s="14">
        <f t="shared" si="0"/>
        <v>697.7</v>
      </c>
      <c r="J14" s="14">
        <f>F14+H14</f>
        <v>697.7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1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1390</v>
      </c>
      <c r="H16" s="14">
        <v>1390</v>
      </c>
      <c r="I16" s="14">
        <f t="shared" si="0"/>
        <v>1390</v>
      </c>
      <c r="J16" s="14">
        <f>F16+H16</f>
        <v>1390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1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3791.7</v>
      </c>
      <c r="F18" s="14">
        <v>3401.6</v>
      </c>
      <c r="G18" s="14">
        <v>0</v>
      </c>
      <c r="H18" s="14">
        <v>0</v>
      </c>
      <c r="I18" s="14">
        <f t="shared" si="0"/>
        <v>3791.7</v>
      </c>
      <c r="J18" s="14">
        <f>F18+H18</f>
        <v>3401.6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1"/>
        <v>0</v>
      </c>
    </row>
    <row r="20" spans="1:10" ht="151.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1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1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853.9</v>
      </c>
      <c r="F22" s="14">
        <v>655</v>
      </c>
      <c r="G22" s="14">
        <v>0</v>
      </c>
      <c r="H22" s="14">
        <v>0</v>
      </c>
      <c r="I22" s="14">
        <f t="shared" si="0"/>
        <v>853.9</v>
      </c>
      <c r="J22" s="14">
        <f>F22+H22</f>
        <v>655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1"/>
        <v>0</v>
      </c>
    </row>
    <row r="24" spans="1:10" ht="185.25" customHeight="1">
      <c r="A24" s="13">
        <v>18</v>
      </c>
      <c r="B24" s="5" t="s">
        <v>17</v>
      </c>
      <c r="C24" s="14">
        <v>0</v>
      </c>
      <c r="D24" s="14">
        <v>0</v>
      </c>
      <c r="E24" s="14">
        <v>145944.2</v>
      </c>
      <c r="F24" s="14">
        <v>145940.8</v>
      </c>
      <c r="G24" s="14">
        <v>0</v>
      </c>
      <c r="H24" s="14">
        <v>0</v>
      </c>
      <c r="I24" s="14">
        <f t="shared" si="0"/>
        <v>145944.2</v>
      </c>
      <c r="J24" s="14">
        <f>F24+H24</f>
        <v>145940.8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 t="shared" si="1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451.5</v>
      </c>
      <c r="F26" s="14">
        <v>384.7</v>
      </c>
      <c r="G26" s="14">
        <v>0</v>
      </c>
      <c r="H26" s="14">
        <v>0</v>
      </c>
      <c r="I26" s="14">
        <f t="shared" si="0"/>
        <v>451.5</v>
      </c>
      <c r="J26" s="14">
        <f t="shared" si="1"/>
        <v>384.7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1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1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1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1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1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1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1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>E34+G34</f>
        <v>0</v>
      </c>
      <c r="J34" s="14">
        <f t="shared" si="1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1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1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1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1"/>
        <v>0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1"/>
        <v>0</v>
      </c>
    </row>
    <row r="40" spans="1:10" ht="83.25" customHeight="1">
      <c r="A40" s="13">
        <v>34</v>
      </c>
      <c r="B40" s="5" t="s">
        <v>45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1"/>
        <v>0</v>
      </c>
    </row>
    <row r="41" spans="1:10" ht="83.25" customHeight="1">
      <c r="A41" s="13">
        <v>35</v>
      </c>
      <c r="B41" s="5" t="s">
        <v>48</v>
      </c>
      <c r="C41" s="14"/>
      <c r="D41" s="14"/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1"/>
        <v>0</v>
      </c>
    </row>
    <row r="42" spans="1:10" ht="34.5" customHeight="1">
      <c r="A42" s="13">
        <v>36</v>
      </c>
      <c r="B42" s="5" t="s">
        <v>53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1"/>
        <v>0</v>
      </c>
    </row>
    <row r="43" spans="1:10" ht="34.5" customHeight="1">
      <c r="A43" s="13">
        <v>37</v>
      </c>
      <c r="B43" s="5" t="s">
        <v>57</v>
      </c>
      <c r="C43" s="14"/>
      <c r="D43" s="14"/>
      <c r="E43" s="14">
        <v>251.7</v>
      </c>
      <c r="F43" s="14">
        <v>251.7</v>
      </c>
      <c r="G43" s="14"/>
      <c r="H43" s="14"/>
      <c r="I43" s="14"/>
      <c r="J43" s="14"/>
    </row>
    <row r="44" spans="1:10" ht="14.25" customHeight="1">
      <c r="A44" s="3"/>
      <c r="B44" s="4" t="s">
        <v>2</v>
      </c>
      <c r="C44" s="14">
        <v>0</v>
      </c>
      <c r="D44" s="14">
        <v>0</v>
      </c>
      <c r="E44" s="14">
        <f>SUM(E7:E43)</f>
        <v>151990.7</v>
      </c>
      <c r="F44" s="14">
        <f>SUM(F7:F43)</f>
        <v>151331.5</v>
      </c>
      <c r="G44" s="14">
        <f>SUM(G7:G43)</f>
        <v>1390</v>
      </c>
      <c r="H44" s="14">
        <f>SUM(H7:H43)</f>
        <v>1390</v>
      </c>
      <c r="I44" s="14">
        <f t="shared" si="0"/>
        <v>153380.7</v>
      </c>
      <c r="J44" s="14">
        <f t="shared" si="1"/>
        <v>152721.5</v>
      </c>
    </row>
    <row r="45" spans="1:5" ht="15">
      <c r="A45" s="15"/>
      <c r="E45" s="16"/>
    </row>
  </sheetData>
  <sheetProtection/>
  <mergeCells count="10">
    <mergeCell ref="I1:J1"/>
    <mergeCell ref="A3:A5"/>
    <mergeCell ref="B3:B5"/>
    <mergeCell ref="I3:J3"/>
    <mergeCell ref="C3:H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86" zoomScaleSheetLayoutView="100" zoomScalePageLayoutView="0" workbookViewId="0" topLeftCell="A1">
      <pane xSplit="2" ySplit="6" topLeftCell="E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4" sqref="G44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4.421875" style="1" customWidth="1"/>
    <col min="11" max="16384" width="9.140625" style="1" customWidth="1"/>
  </cols>
  <sheetData>
    <row r="1" spans="9:10" ht="67.5" customHeight="1">
      <c r="I1" s="17" t="s">
        <v>60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34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2932</v>
      </c>
      <c r="H8" s="14">
        <v>2571.4</v>
      </c>
      <c r="I8" s="14">
        <f>E8+G8</f>
        <v>2932</v>
      </c>
      <c r="J8" s="14">
        <f aca="true" t="shared" si="0" ref="I8:J43">F8+H8</f>
        <v>2571.4</v>
      </c>
    </row>
    <row r="9" spans="1:10" ht="10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5295.8</v>
      </c>
      <c r="H11" s="14">
        <v>5295.8</v>
      </c>
      <c r="I11" s="14">
        <f t="shared" si="0"/>
        <v>5295.8</v>
      </c>
      <c r="J11" s="14">
        <f t="shared" si="0"/>
        <v>5295.8</v>
      </c>
    </row>
    <row r="12" spans="1:10" ht="46.5" customHeight="1">
      <c r="A12" s="13">
        <v>6</v>
      </c>
      <c r="B12" s="5" t="s">
        <v>42</v>
      </c>
      <c r="C12" s="14">
        <v>0</v>
      </c>
      <c r="D12" s="14">
        <v>0</v>
      </c>
      <c r="E12" s="14">
        <v>0</v>
      </c>
      <c r="F12" s="14">
        <v>0</v>
      </c>
      <c r="G12" s="14">
        <v>2195.7</v>
      </c>
      <c r="H12" s="14">
        <v>2195.7</v>
      </c>
      <c r="I12" s="14">
        <f>E12+G12</f>
        <v>2195.7</v>
      </c>
      <c r="J12" s="14">
        <f t="shared" si="0"/>
        <v>2195.7</v>
      </c>
    </row>
    <row r="13" spans="1:10" ht="47.25" customHeight="1">
      <c r="A13" s="13">
        <v>7</v>
      </c>
      <c r="B13" s="5" t="s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80.25" customHeight="1">
      <c r="A14" s="13">
        <v>8</v>
      </c>
      <c r="B14" s="5" t="s">
        <v>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 t="shared" si="0"/>
        <v>0</v>
      </c>
      <c r="J14" s="14">
        <f t="shared" si="0"/>
        <v>0</v>
      </c>
    </row>
    <row r="15" spans="1:10" ht="63" customHeight="1">
      <c r="A15" s="13">
        <v>9</v>
      </c>
      <c r="B15" s="5" t="s">
        <v>10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122.25" customHeight="1">
      <c r="A16" s="13">
        <v>10</v>
      </c>
      <c r="B16" s="5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 t="shared" si="0"/>
        <v>0</v>
      </c>
    </row>
    <row r="17" spans="1:10" ht="77.25" customHeight="1">
      <c r="A17" s="13">
        <v>11</v>
      </c>
      <c r="B17" s="5" t="s">
        <v>11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60" customHeight="1">
      <c r="A18" s="13">
        <v>12</v>
      </c>
      <c r="B18" s="5" t="s">
        <v>16</v>
      </c>
      <c r="C18" s="14">
        <v>0</v>
      </c>
      <c r="D18" s="14">
        <v>0</v>
      </c>
      <c r="E18" s="14">
        <v>364.8</v>
      </c>
      <c r="F18" s="14">
        <v>223.3</v>
      </c>
      <c r="G18" s="14">
        <v>0</v>
      </c>
      <c r="H18" s="14">
        <v>0</v>
      </c>
      <c r="I18" s="14">
        <f>E18+G18</f>
        <v>364.8</v>
      </c>
      <c r="J18" s="14">
        <f t="shared" si="0"/>
        <v>223.3</v>
      </c>
    </row>
    <row r="19" spans="1:10" ht="107.25" customHeight="1">
      <c r="A19" s="13">
        <v>13</v>
      </c>
      <c r="B19" s="5" t="s">
        <v>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75.75" customHeight="1">
      <c r="A20" s="13">
        <v>14</v>
      </c>
      <c r="B20" s="5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0"/>
        <v>0</v>
      </c>
    </row>
    <row r="21" spans="1:10" ht="167.25" customHeight="1">
      <c r="A21" s="13">
        <v>15</v>
      </c>
      <c r="B21" s="5" t="s">
        <v>12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0"/>
        <v>0</v>
      </c>
    </row>
    <row r="22" spans="1:10" ht="199.5" customHeight="1">
      <c r="A22" s="13">
        <v>15</v>
      </c>
      <c r="B22" s="5" t="s">
        <v>13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  <c r="J22" s="14">
        <f t="shared" si="0"/>
        <v>0</v>
      </c>
    </row>
    <row r="23" spans="1:10" ht="63.75" customHeight="1">
      <c r="A23" s="13">
        <v>16</v>
      </c>
      <c r="B23" s="5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60" customHeight="1">
      <c r="A24" s="13">
        <v>17</v>
      </c>
      <c r="B24" s="5" t="s">
        <v>19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  <c r="J24" s="14">
        <f t="shared" si="0"/>
        <v>0</v>
      </c>
    </row>
    <row r="25" spans="1:10" ht="193.5" customHeight="1">
      <c r="A25" s="13">
        <v>18</v>
      </c>
      <c r="B25" s="5" t="s">
        <v>17</v>
      </c>
      <c r="C25" s="14">
        <v>0</v>
      </c>
      <c r="D25" s="14">
        <v>0</v>
      </c>
      <c r="E25" s="14">
        <v>38.4</v>
      </c>
      <c r="F25" s="14">
        <v>38.4</v>
      </c>
      <c r="G25" s="14">
        <v>0</v>
      </c>
      <c r="H25" s="14">
        <v>0</v>
      </c>
      <c r="I25" s="14">
        <f t="shared" si="0"/>
        <v>38.4</v>
      </c>
      <c r="J25" s="14">
        <f t="shared" si="0"/>
        <v>38.4</v>
      </c>
    </row>
    <row r="26" spans="1:10" ht="90.75" customHeight="1">
      <c r="A26" s="13">
        <v>19</v>
      </c>
      <c r="B26" s="5" t="s">
        <v>14</v>
      </c>
      <c r="C26" s="14">
        <v>0</v>
      </c>
      <c r="D26" s="14">
        <v>0</v>
      </c>
      <c r="E26" s="14">
        <v>1500</v>
      </c>
      <c r="F26" s="14">
        <v>1427.4</v>
      </c>
      <c r="G26" s="14">
        <v>0</v>
      </c>
      <c r="H26" s="14">
        <v>0</v>
      </c>
      <c r="I26" s="14">
        <f t="shared" si="0"/>
        <v>1500</v>
      </c>
      <c r="J26" s="14">
        <f t="shared" si="0"/>
        <v>1427.4</v>
      </c>
    </row>
    <row r="27" spans="1:10" ht="77.25" customHeight="1">
      <c r="A27" s="13">
        <v>20</v>
      </c>
      <c r="B27" s="5" t="s">
        <v>22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106.5" customHeight="1">
      <c r="A28" s="13">
        <v>21</v>
      </c>
      <c r="B28" s="5" t="s">
        <v>38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62.25" customHeight="1">
      <c r="A29" s="13">
        <v>22</v>
      </c>
      <c r="B29" s="5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44.25" customHeight="1">
      <c r="A30" s="13">
        <v>23</v>
      </c>
      <c r="B30" s="5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62.25" customHeight="1">
      <c r="A31" s="13">
        <v>24</v>
      </c>
      <c r="B31" s="5" t="s">
        <v>24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105.75" customHeight="1">
      <c r="A32" s="13">
        <v>25</v>
      </c>
      <c r="B32" s="5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46.5" customHeight="1">
      <c r="A33" s="13">
        <v>26</v>
      </c>
      <c r="B33" s="5" t="s">
        <v>40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0"/>
        <v>0</v>
      </c>
    </row>
    <row r="34" spans="1:10" ht="75.75" customHeight="1">
      <c r="A34" s="13">
        <v>27</v>
      </c>
      <c r="B34" s="5" t="s">
        <v>41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56.25" customHeight="1">
      <c r="A35" s="13">
        <v>28</v>
      </c>
      <c r="B35" s="5" t="s">
        <v>26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7.25" customHeight="1">
      <c r="A36" s="13">
        <v>29</v>
      </c>
      <c r="B36" s="5" t="s">
        <v>27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5.75" customHeight="1">
      <c r="A37" s="13">
        <v>30</v>
      </c>
      <c r="B37" s="5" t="s">
        <v>28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44.25" customHeight="1">
      <c r="A38" s="13">
        <v>31</v>
      </c>
      <c r="B38" s="5" t="s">
        <v>29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0"/>
        <v>0</v>
      </c>
    </row>
    <row r="39" spans="1:10" ht="61.5" customHeight="1">
      <c r="A39" s="13">
        <v>32</v>
      </c>
      <c r="B39" s="5" t="s">
        <v>36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61.5" customHeight="1">
      <c r="A40" s="13">
        <v>33</v>
      </c>
      <c r="B40" s="5" t="s">
        <v>43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9" customHeight="1">
      <c r="A41" s="13">
        <v>34</v>
      </c>
      <c r="B41" s="5" t="s">
        <v>47</v>
      </c>
      <c r="C41" s="14">
        <v>0</v>
      </c>
      <c r="D41" s="14">
        <v>0</v>
      </c>
      <c r="E41" s="14">
        <v>73.7</v>
      </c>
      <c r="F41" s="14">
        <v>65.3</v>
      </c>
      <c r="G41" s="14">
        <v>0</v>
      </c>
      <c r="H41" s="14">
        <v>0</v>
      </c>
      <c r="I41" s="14">
        <f t="shared" si="0"/>
        <v>73.7</v>
      </c>
      <c r="J41" s="14">
        <f t="shared" si="0"/>
        <v>65.3</v>
      </c>
    </row>
    <row r="42" spans="1:10" ht="51" customHeight="1">
      <c r="A42" s="13">
        <v>35</v>
      </c>
      <c r="B42" s="5" t="s">
        <v>55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SUM(E8:E42)</f>
        <v>1976.9</v>
      </c>
      <c r="F43" s="14">
        <f>SUM(F8:F42)</f>
        <v>1754.4</v>
      </c>
      <c r="G43" s="14">
        <f>SUM(G8:G42)</f>
        <v>10423.5</v>
      </c>
      <c r="H43" s="14">
        <f>SUM(H8:H42)</f>
        <v>10062.900000000001</v>
      </c>
      <c r="I43" s="14">
        <f>SUM(I8:I42)</f>
        <v>12400.4</v>
      </c>
      <c r="J43" s="14">
        <f t="shared" si="0"/>
        <v>11817.300000000001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Normal="86" zoomScaleSheetLayoutView="100" zoomScalePageLayoutView="0" workbookViewId="0" topLeftCell="A1">
      <pane xSplit="2" ySplit="7" topLeftCell="E4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50" sqref="H50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86.25" customHeight="1">
      <c r="I1" s="17" t="s">
        <v>61</v>
      </c>
      <c r="J1" s="17"/>
    </row>
    <row r="2" ht="7.5" customHeight="1"/>
    <row r="3" spans="1:10" s="10" customFormat="1" ht="27.75" customHeight="1">
      <c r="A3" s="18" t="s">
        <v>3</v>
      </c>
      <c r="B3" s="19" t="s">
        <v>20</v>
      </c>
      <c r="C3" s="22" t="s">
        <v>35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28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28">
        <v>0</v>
      </c>
      <c r="F8" s="14">
        <v>0</v>
      </c>
      <c r="G8" s="14">
        <v>0</v>
      </c>
      <c r="H8" s="14">
        <v>0</v>
      </c>
      <c r="I8" s="14">
        <f>E8+G8</f>
        <v>0</v>
      </c>
      <c r="J8" s="14">
        <f aca="true" t="shared" si="0" ref="I8:J49">F8+H8</f>
        <v>0</v>
      </c>
    </row>
    <row r="9" spans="1:10" ht="90.75" customHeight="1">
      <c r="A9" s="13">
        <v>3</v>
      </c>
      <c r="B9" s="5" t="s">
        <v>44</v>
      </c>
      <c r="C9" s="14">
        <v>0</v>
      </c>
      <c r="D9" s="14">
        <v>0</v>
      </c>
      <c r="E9" s="28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43.25" customHeight="1">
      <c r="A10" s="13">
        <v>4</v>
      </c>
      <c r="B10" s="5" t="s">
        <v>8</v>
      </c>
      <c r="C10" s="14">
        <v>0</v>
      </c>
      <c r="D10" s="14">
        <v>0</v>
      </c>
      <c r="E10" s="28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28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0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28">
        <v>64.8</v>
      </c>
      <c r="F12" s="14">
        <v>64.8</v>
      </c>
      <c r="G12" s="14">
        <v>0</v>
      </c>
      <c r="H12" s="14">
        <v>0</v>
      </c>
      <c r="I12" s="14">
        <f t="shared" si="0"/>
        <v>64.8</v>
      </c>
      <c r="J12" s="14">
        <f t="shared" si="0"/>
        <v>64.8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28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28">
        <v>65.5</v>
      </c>
      <c r="F14" s="14">
        <v>65.5</v>
      </c>
      <c r="G14" s="14">
        <v>0</v>
      </c>
      <c r="H14" s="14">
        <v>0</v>
      </c>
      <c r="I14" s="14">
        <f t="shared" si="0"/>
        <v>65.5</v>
      </c>
      <c r="J14" s="14">
        <f t="shared" si="0"/>
        <v>65.5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28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28">
        <v>0</v>
      </c>
      <c r="F16" s="14">
        <v>0</v>
      </c>
      <c r="G16" s="14">
        <v>4.4</v>
      </c>
      <c r="H16" s="14">
        <v>4.4</v>
      </c>
      <c r="I16" s="14">
        <f t="shared" si="0"/>
        <v>4.4</v>
      </c>
      <c r="J16" s="14">
        <f>F16+H16</f>
        <v>4.4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28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28">
        <v>0</v>
      </c>
      <c r="F18" s="14">
        <v>0</v>
      </c>
      <c r="G18" s="14">
        <v>0</v>
      </c>
      <c r="H18" s="14">
        <v>0</v>
      </c>
      <c r="I18" s="14">
        <f t="shared" si="0"/>
        <v>0</v>
      </c>
      <c r="J18" s="14">
        <f t="shared" si="0"/>
        <v>0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28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167.25" customHeight="1">
      <c r="A20" s="13">
        <v>14</v>
      </c>
      <c r="B20" s="5" t="s">
        <v>12</v>
      </c>
      <c r="C20" s="14">
        <v>0</v>
      </c>
      <c r="D20" s="14">
        <v>0</v>
      </c>
      <c r="E20" s="28">
        <v>0</v>
      </c>
      <c r="F20" s="14">
        <v>0</v>
      </c>
      <c r="G20" s="14">
        <v>5948.7</v>
      </c>
      <c r="H20" s="14">
        <v>5087.8</v>
      </c>
      <c r="I20" s="14">
        <f t="shared" si="0"/>
        <v>5948.7</v>
      </c>
      <c r="J20" s="14">
        <f t="shared" si="0"/>
        <v>5087.8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28">
        <v>0</v>
      </c>
      <c r="F21" s="14">
        <v>0</v>
      </c>
      <c r="G21" s="14">
        <v>0</v>
      </c>
      <c r="H21" s="14">
        <v>0</v>
      </c>
      <c r="I21" s="14">
        <v>0</v>
      </c>
      <c r="J21" s="14">
        <f t="shared" si="0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28">
        <v>6.5</v>
      </c>
      <c r="F22" s="14">
        <v>6.5</v>
      </c>
      <c r="G22" s="14">
        <v>0</v>
      </c>
      <c r="H22" s="14">
        <v>0</v>
      </c>
      <c r="I22" s="14">
        <f t="shared" si="0"/>
        <v>6.5</v>
      </c>
      <c r="J22" s="14">
        <f t="shared" si="0"/>
        <v>6.5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28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193.5" customHeight="1">
      <c r="A24" s="13">
        <v>18</v>
      </c>
      <c r="B24" s="5" t="s">
        <v>17</v>
      </c>
      <c r="C24" s="14">
        <v>0</v>
      </c>
      <c r="D24" s="14">
        <v>0</v>
      </c>
      <c r="E24" s="28">
        <v>953.2</v>
      </c>
      <c r="F24" s="14">
        <v>949.2</v>
      </c>
      <c r="G24" s="14">
        <v>0</v>
      </c>
      <c r="H24" s="14">
        <v>0</v>
      </c>
      <c r="I24" s="14">
        <f t="shared" si="0"/>
        <v>953.2</v>
      </c>
      <c r="J24" s="14">
        <f>F24+H24</f>
        <v>949.2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28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28">
        <v>36</v>
      </c>
      <c r="F26" s="14">
        <v>36</v>
      </c>
      <c r="G26" s="14">
        <v>0</v>
      </c>
      <c r="H26" s="14">
        <v>0</v>
      </c>
      <c r="I26" s="14">
        <f t="shared" si="0"/>
        <v>36</v>
      </c>
      <c r="J26" s="14">
        <f t="shared" si="0"/>
        <v>36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28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28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28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28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28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28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28">
        <v>0</v>
      </c>
      <c r="F33" s="14">
        <v>0</v>
      </c>
      <c r="G33" s="14">
        <v>0</v>
      </c>
      <c r="H33" s="14">
        <v>0</v>
      </c>
      <c r="I33" s="14">
        <f>E33+G33</f>
        <v>0</v>
      </c>
      <c r="J33" s="14">
        <f t="shared" si="0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28">
        <v>2761.8</v>
      </c>
      <c r="F34" s="14">
        <v>2761.8</v>
      </c>
      <c r="G34" s="14">
        <v>0</v>
      </c>
      <c r="H34" s="14">
        <v>0</v>
      </c>
      <c r="I34" s="14">
        <f t="shared" si="0"/>
        <v>2761.8</v>
      </c>
      <c r="J34" s="14">
        <f t="shared" si="0"/>
        <v>2761.8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28">
        <v>459</v>
      </c>
      <c r="F35" s="14">
        <v>459</v>
      </c>
      <c r="G35" s="14">
        <v>0</v>
      </c>
      <c r="H35" s="14">
        <v>0</v>
      </c>
      <c r="I35" s="14">
        <f t="shared" si="0"/>
        <v>459</v>
      </c>
      <c r="J35" s="14">
        <f t="shared" si="0"/>
        <v>459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28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28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28">
        <v>0</v>
      </c>
      <c r="F38" s="14">
        <v>0</v>
      </c>
      <c r="G38" s="14">
        <v>20736.1</v>
      </c>
      <c r="H38" s="14">
        <v>20635.1</v>
      </c>
      <c r="I38" s="14">
        <f t="shared" si="0"/>
        <v>20736.1</v>
      </c>
      <c r="J38" s="14">
        <f t="shared" si="0"/>
        <v>20635.1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28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36.75" customHeight="1">
      <c r="A40" s="13">
        <v>34</v>
      </c>
      <c r="B40" s="5" t="s">
        <v>46</v>
      </c>
      <c r="C40" s="14">
        <v>0</v>
      </c>
      <c r="D40" s="14">
        <v>0</v>
      </c>
      <c r="E40" s="28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6.75" customHeight="1">
      <c r="A41" s="13">
        <v>35</v>
      </c>
      <c r="B41" s="5" t="s">
        <v>49</v>
      </c>
      <c r="C41" s="14">
        <v>0</v>
      </c>
      <c r="D41" s="14">
        <v>0</v>
      </c>
      <c r="E41" s="28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0"/>
        <v>0</v>
      </c>
    </row>
    <row r="42" spans="1:10" ht="36.75" customHeight="1">
      <c r="A42" s="13">
        <v>36</v>
      </c>
      <c r="B42" s="5" t="s">
        <v>50</v>
      </c>
      <c r="C42" s="14">
        <v>0</v>
      </c>
      <c r="D42" s="14">
        <v>0</v>
      </c>
      <c r="E42" s="28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36.75" customHeight="1">
      <c r="A43" s="13">
        <v>37</v>
      </c>
      <c r="B43" s="5" t="s">
        <v>51</v>
      </c>
      <c r="C43" s="14">
        <v>0</v>
      </c>
      <c r="D43" s="14">
        <v>0</v>
      </c>
      <c r="E43" s="28">
        <v>0</v>
      </c>
      <c r="F43" s="14">
        <v>0</v>
      </c>
      <c r="G43" s="14">
        <v>0</v>
      </c>
      <c r="H43" s="14">
        <v>0</v>
      </c>
      <c r="I43" s="14">
        <f t="shared" si="0"/>
        <v>0</v>
      </c>
      <c r="J43" s="14">
        <f t="shared" si="0"/>
        <v>0</v>
      </c>
    </row>
    <row r="44" spans="1:10" ht="36.75" customHeight="1">
      <c r="A44" s="13">
        <v>38</v>
      </c>
      <c r="B44" s="5" t="s">
        <v>52</v>
      </c>
      <c r="C44" s="14">
        <v>0</v>
      </c>
      <c r="D44" s="14">
        <v>0</v>
      </c>
      <c r="E44" s="28">
        <v>193.1</v>
      </c>
      <c r="F44" s="14">
        <v>193.1</v>
      </c>
      <c r="G44" s="14">
        <v>0</v>
      </c>
      <c r="H44" s="14">
        <v>0</v>
      </c>
      <c r="I44" s="14">
        <f t="shared" si="0"/>
        <v>193.1</v>
      </c>
      <c r="J44" s="14">
        <f t="shared" si="0"/>
        <v>193.1</v>
      </c>
    </row>
    <row r="45" spans="1:10" ht="36.75" customHeight="1">
      <c r="A45" s="13">
        <v>39</v>
      </c>
      <c r="B45" s="5" t="s">
        <v>54</v>
      </c>
      <c r="C45" s="14">
        <v>0</v>
      </c>
      <c r="D45" s="14">
        <v>0</v>
      </c>
      <c r="E45" s="28">
        <v>1625</v>
      </c>
      <c r="F45" s="14">
        <v>1625</v>
      </c>
      <c r="G45" s="14">
        <v>0</v>
      </c>
      <c r="H45" s="14">
        <v>0</v>
      </c>
      <c r="I45" s="14">
        <f>E45+G45</f>
        <v>1625</v>
      </c>
      <c r="J45" s="14">
        <f>F45+H45</f>
        <v>1625</v>
      </c>
    </row>
    <row r="46" spans="1:10" ht="36.75" customHeight="1">
      <c r="A46" s="13">
        <v>40</v>
      </c>
      <c r="B46" s="5" t="s">
        <v>56</v>
      </c>
      <c r="C46" s="14">
        <v>0</v>
      </c>
      <c r="D46" s="14">
        <v>0</v>
      </c>
      <c r="E46" s="28">
        <v>1373.8</v>
      </c>
      <c r="F46" s="14">
        <v>1373.8</v>
      </c>
      <c r="G46" s="14">
        <v>0</v>
      </c>
      <c r="H46" s="14">
        <v>0</v>
      </c>
      <c r="I46" s="14">
        <f>E46+G46</f>
        <v>1373.8</v>
      </c>
      <c r="J46" s="14">
        <f>F46+H46</f>
        <v>1373.8</v>
      </c>
    </row>
    <row r="47" spans="1:10" ht="36.75" customHeight="1">
      <c r="A47" s="13">
        <v>41</v>
      </c>
      <c r="B47" s="5" t="s">
        <v>58</v>
      </c>
      <c r="C47" s="14">
        <v>0</v>
      </c>
      <c r="D47" s="14">
        <v>0</v>
      </c>
      <c r="E47" s="28">
        <v>234.2</v>
      </c>
      <c r="F47" s="14">
        <v>234.2</v>
      </c>
      <c r="G47" s="14">
        <v>0</v>
      </c>
      <c r="H47" s="14">
        <v>0</v>
      </c>
      <c r="I47" s="14">
        <f>E47+G47</f>
        <v>234.2</v>
      </c>
      <c r="J47" s="14">
        <f>F47+H47</f>
        <v>234.2</v>
      </c>
    </row>
    <row r="48" spans="1:10" ht="36.75" customHeight="1">
      <c r="A48" s="13">
        <v>42</v>
      </c>
      <c r="B48" s="5" t="s">
        <v>62</v>
      </c>
      <c r="C48" s="14">
        <v>0</v>
      </c>
      <c r="D48" s="14">
        <v>0</v>
      </c>
      <c r="E48" s="28">
        <v>8184.2</v>
      </c>
      <c r="F48" s="14">
        <v>1924.5</v>
      </c>
      <c r="G48" s="14">
        <v>0</v>
      </c>
      <c r="H48" s="14">
        <v>0</v>
      </c>
      <c r="I48" s="14">
        <f>E48+G48</f>
        <v>8184.2</v>
      </c>
      <c r="J48" s="14">
        <f>F48+H48</f>
        <v>1924.5</v>
      </c>
    </row>
    <row r="49" spans="1:10" ht="14.25" customHeight="1">
      <c r="A49" s="3"/>
      <c r="B49" s="4" t="s">
        <v>2</v>
      </c>
      <c r="C49" s="14">
        <v>0</v>
      </c>
      <c r="D49" s="14">
        <v>0</v>
      </c>
      <c r="E49" s="28">
        <f>SUM(E7:E48)</f>
        <v>15957.1</v>
      </c>
      <c r="F49" s="14">
        <f>SUM(F7:F48)</f>
        <v>9693.400000000001</v>
      </c>
      <c r="G49" s="14">
        <f>SUM(G7:G46)</f>
        <v>26689.199999999997</v>
      </c>
      <c r="H49" s="14">
        <f>SUM(H7:H46)</f>
        <v>25727.3</v>
      </c>
      <c r="I49" s="14">
        <f>E49+G49</f>
        <v>42646.299999999996</v>
      </c>
      <c r="J49" s="14">
        <f t="shared" si="0"/>
        <v>35420.7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2012-12-14T11:33:24Z</cp:lastPrinted>
  <dcterms:created xsi:type="dcterms:W3CDTF">2006-09-28T05:33:49Z</dcterms:created>
  <dcterms:modified xsi:type="dcterms:W3CDTF">2013-01-16T13:56:27Z</dcterms:modified>
  <cp:category/>
  <cp:version/>
  <cp:contentType/>
  <cp:contentStatus/>
</cp:coreProperties>
</file>